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58594559-74D8-442F-9030-52EBF5E5E245}"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<sst xmlns="http://schemas.openxmlformats.org/spreadsheetml/2006/main" count="679" uniqueCount="392">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</sst>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110</v>
      </c>
      <c r="B10" s="162"/>
      <c r="C10" s="112" t="str">
        <f>VLOOKUP(A10,listado,2,0)</f>
        <v>G. ECONOMÍA Y POLÍTICA DEL TRANSPORTE</v>
      </c>
      <c r="D10" s="112"/>
      <c r="E10" s="112"/>
      <c r="F10" s="112"/>
      <c r="G10" s="112" t="str">
        <f>VLOOKUP(A10,listado,3,0)</f>
        <v>Gerente 3</v>
      </c>
      <c r="H10" s="112"/>
      <c r="I10" s="123" t="str">
        <f>VLOOKUP(A10,listado,4,0)</f>
        <v>Gerente técnico/a en el ámbito de la consultoría de infraestructuras y servicios de transporte</v>
      </c>
      <c r="J10" s="124"/>
      <c r="K10" s="112" t="str">
        <f>VLOOKUP(A10,listado,5,0)</f>
        <v>Murcia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1fba50aEb1VsYK1cMIXNL6+AAL5OnqU+LIJMZqo+Hg+6XnqmDeeFMwFScT0DfhJdfJoc/mzABT6lxBp39bE+w==" saltValue="Pb2TmdhWHLKCeqHyZDy1f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2025-05-27T10:30:04Z</dcterms:modified>
</cp:coreProperties>
</file>